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I_8068\QuestionNo6\"/>
    </mc:Choice>
  </mc:AlternateContent>
  <xr:revisionPtr revIDLastSave="0" documentId="13_ncr:1_{A06A83A9-CAF6-46B6-BF4C-1F1A66F9B733}" xr6:coauthVersionLast="47" xr6:coauthVersionMax="47" xr10:uidLastSave="{00000000-0000-0000-0000-000000000000}"/>
  <bookViews>
    <workbookView xWindow="29925" yWindow="1260" windowWidth="21600" windowHeight="12735" xr2:uid="{13987F3E-F753-41C0-9445-8C672CE88E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C22" i="1"/>
</calcChain>
</file>

<file path=xl/sharedStrings.xml><?xml version="1.0" encoding="utf-8"?>
<sst xmlns="http://schemas.openxmlformats.org/spreadsheetml/2006/main" count="22" uniqueCount="18">
  <si>
    <t>23-24</t>
  </si>
  <si>
    <t>22-23</t>
  </si>
  <si>
    <t>21-22</t>
  </si>
  <si>
    <t>20-21</t>
  </si>
  <si>
    <t>19-20</t>
  </si>
  <si>
    <t>Unitary Charge</t>
  </si>
  <si>
    <t>Split:</t>
  </si>
  <si>
    <t>£'000</t>
  </si>
  <si>
    <t>Repayment of lease creditor</t>
  </si>
  <si>
    <t>Lease interest</t>
  </si>
  <si>
    <t>Lifecycle maintenance profile</t>
  </si>
  <si>
    <t>Contingent rentals</t>
  </si>
  <si>
    <t>Operating costs</t>
  </si>
  <si>
    <t>Total amount paid out over the last 5 years on the PFI Contract</t>
  </si>
  <si>
    <t>Question 6</t>
  </si>
  <si>
    <t>The total amount paid out on the contract over the last five financial years broken down by total debt repayments and total interest repayments.</t>
  </si>
  <si>
    <t>Answer</t>
  </si>
  <si>
    <t>IFRS 16 liability measurement principles applied to PFI liabilities from 1 April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</si>
</sst>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5" fontId="0" fillId="0" borderId="0" xfId="0" applyNumberFormat="1"/>
    <xf numFmtId="0" fontId="2" fillId="0" borderId="0" xfId="0" applyFont="1"/>
    <xf numFmtId="3" fontId="3" fillId="0" borderId="0" xfId="0" applyNumberFormat="1" applyFont="1"/>
    <xf numFmtId="3" fontId="0" fillId="0" borderId="0" xfId="0" applyNumberFormat="1"/>
    <xf numFmtId="3" fontId="0" fillId="0" borderId="2" xfId="0" applyNumberFormat="1" applyBorder="1"/>
    <xf numFmtId="3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1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B2533-9DE8-42DC-AA09-FE59CC51FB97}">
  <dimension ref="A2:K24"/>
  <sheetViews>
    <sheetView tabSelected="1" workbookViewId="0">
      <selection activeCell="L11" sqref="L11"/>
    </sheetView>
  </sheetViews>
  <sheetFormatPr defaultRowHeight="15"/>
  <cols>
    <col min="1" max="1" width="30.28515625" customWidth="1"/>
    <col min="3" max="3" width="9.7109375" bestFit="1" customWidth="1"/>
  </cols>
  <sheetData>
    <row r="2" spans="1:11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>
      <c r="A4" s="9" t="s">
        <v>15</v>
      </c>
      <c r="B4" s="8"/>
      <c r="C4" s="10"/>
      <c r="D4" s="8"/>
      <c r="E4" s="8"/>
      <c r="F4" s="8"/>
      <c r="G4" s="8"/>
      <c r="H4" s="8"/>
      <c r="I4" s="8"/>
      <c r="J4" s="8"/>
      <c r="K4" s="8"/>
    </row>
    <row r="5" spans="1:11">
      <c r="C5" s="1"/>
    </row>
    <row r="9" spans="1:11">
      <c r="A9" s="8" t="s">
        <v>16</v>
      </c>
    </row>
    <row r="11" spans="1:11">
      <c r="A11" t="s">
        <v>13</v>
      </c>
    </row>
    <row r="13" spans="1:11">
      <c r="C13" s="7" t="s">
        <v>0</v>
      </c>
      <c r="D13" s="7" t="s">
        <v>1</v>
      </c>
      <c r="E13" s="7" t="s">
        <v>2</v>
      </c>
      <c r="F13" s="7" t="s">
        <v>3</v>
      </c>
      <c r="G13" s="7" t="s">
        <v>4</v>
      </c>
    </row>
    <row r="14" spans="1:11">
      <c r="C14" s="7" t="s">
        <v>7</v>
      </c>
      <c r="D14" s="7" t="s">
        <v>7</v>
      </c>
      <c r="E14" s="7" t="s">
        <v>7</v>
      </c>
      <c r="F14" s="7" t="s">
        <v>7</v>
      </c>
      <c r="G14" s="7" t="s">
        <v>7</v>
      </c>
    </row>
    <row r="15" spans="1:11" ht="15.75" thickBot="1">
      <c r="A15" t="s">
        <v>5</v>
      </c>
      <c r="C15" s="5">
        <v>4910</v>
      </c>
      <c r="D15" s="5">
        <v>4329</v>
      </c>
      <c r="E15" s="5">
        <v>4025</v>
      </c>
      <c r="F15" s="5">
        <v>3977</v>
      </c>
      <c r="G15" s="5">
        <v>3891</v>
      </c>
    </row>
    <row r="16" spans="1:11">
      <c r="A16" t="s">
        <v>6</v>
      </c>
      <c r="C16" s="4"/>
      <c r="D16" s="4"/>
      <c r="E16" s="4"/>
      <c r="F16" s="4"/>
      <c r="G16" s="4"/>
    </row>
    <row r="17" spans="1:7">
      <c r="A17" s="2" t="s">
        <v>8</v>
      </c>
      <c r="C17" s="4">
        <v>1296.4842471255706</v>
      </c>
      <c r="D17" s="4">
        <v>611.72345375714849</v>
      </c>
      <c r="E17" s="4">
        <v>526.67696535693403</v>
      </c>
      <c r="F17" s="4">
        <v>478.87671354366148</v>
      </c>
      <c r="G17" s="4">
        <v>468.55980651605569</v>
      </c>
    </row>
    <row r="18" spans="1:7">
      <c r="A18" s="3" t="s">
        <v>9</v>
      </c>
      <c r="C18" s="4">
        <v>1891.8142713051157</v>
      </c>
      <c r="D18" s="4">
        <v>1061.1765948791303</v>
      </c>
      <c r="E18" s="4">
        <v>1097.392594638608</v>
      </c>
      <c r="F18" s="4">
        <v>1129.6936258368833</v>
      </c>
      <c r="G18" s="4">
        <v>1160.734604617548</v>
      </c>
    </row>
    <row r="19" spans="1:7">
      <c r="A19" t="s">
        <v>10</v>
      </c>
      <c r="C19" s="4">
        <v>432.40699216189648</v>
      </c>
      <c r="D19" s="4">
        <v>425.35631893018365</v>
      </c>
      <c r="E19" s="4">
        <v>440.06454579430192</v>
      </c>
      <c r="F19" s="4">
        <v>448.82497955874953</v>
      </c>
      <c r="G19" s="4">
        <v>420.83372339980883</v>
      </c>
    </row>
    <row r="20" spans="1:7">
      <c r="A20" t="s">
        <v>11</v>
      </c>
      <c r="C20" s="4">
        <v>0</v>
      </c>
      <c r="D20" s="4">
        <v>1064.0268070082727</v>
      </c>
      <c r="E20" s="4">
        <v>846.44495002327596</v>
      </c>
      <c r="F20" s="4">
        <v>809.35188145631048</v>
      </c>
      <c r="G20" s="4">
        <v>766.82495646564917</v>
      </c>
    </row>
    <row r="21" spans="1:7">
      <c r="A21" t="s">
        <v>12</v>
      </c>
      <c r="C21" s="4">
        <v>1289.7307649782852</v>
      </c>
      <c r="D21" s="4">
        <v>1166.3806790667206</v>
      </c>
      <c r="E21" s="4">
        <v>1114.2129977819116</v>
      </c>
      <c r="F21" s="4">
        <v>1110.3200462398027</v>
      </c>
      <c r="G21" s="4">
        <v>1074.1214091823363</v>
      </c>
    </row>
    <row r="22" spans="1:7" ht="15.75" thickBot="1">
      <c r="C22" s="6">
        <f>SUM(C17:C21)</f>
        <v>4910.436275570868</v>
      </c>
      <c r="D22" s="6">
        <f t="shared" ref="D22:G22" si="0">SUM(D17:D21)</f>
        <v>4328.6638536414557</v>
      </c>
      <c r="E22" s="6">
        <f t="shared" si="0"/>
        <v>4024.7920535950316</v>
      </c>
      <c r="F22" s="6">
        <f t="shared" si="0"/>
        <v>3977.0672466354072</v>
      </c>
      <c r="G22" s="6">
        <f t="shared" si="0"/>
        <v>3891.074500181398</v>
      </c>
    </row>
    <row r="24" spans="1:7">
      <c r="A24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Andy (SALISBURY NHS FOUNDATION TRUST)</dc:creator>
  <cp:lastModifiedBy>DEAN, Sarah (SALISBURY NHS FOUNDATION TRUST)</cp:lastModifiedBy>
  <dcterms:created xsi:type="dcterms:W3CDTF">2024-08-09T13:21:11Z</dcterms:created>
  <dcterms:modified xsi:type="dcterms:W3CDTF">2024-08-13T08:05:37Z</dcterms:modified>
</cp:coreProperties>
</file>